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outdoorinstruct.sharepoint.com/Shared Documents/Operations/Course Applications/Application Documents/Summary Sheets/Prerequisite Experience Forms/"/>
    </mc:Choice>
  </mc:AlternateContent>
  <xr:revisionPtr revIDLastSave="172" documentId="8_{5B4BF87F-D49E-4B21-8FA9-7638F5498244}" xr6:coauthVersionLast="47" xr6:coauthVersionMax="47" xr10:uidLastSave="{C22314E3-C667-4412-9F92-5A8F5A3FEEB8}"/>
  <bookViews>
    <workbookView xWindow="19090" yWindow="-110" windowWidth="19420" windowHeight="10300" xr2:uid="{2D7A32A7-D1F9-4BE8-ABD4-0A85369B5B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5" i="1"/>
  <c r="H25" i="1" s="1"/>
  <c r="H28" i="1" l="1"/>
  <c r="G30" i="1" l="1"/>
  <c r="H30" i="1" s="1"/>
  <c r="G38" i="1"/>
  <c r="G32" i="1"/>
  <c r="G34" i="1"/>
  <c r="G36" i="1"/>
  <c r="H32" i="1" l="1"/>
  <c r="H34" i="1" s="1"/>
  <c r="H36" i="1" s="1"/>
  <c r="H38" i="1" s="1"/>
</calcChain>
</file>

<file path=xl/sharedStrings.xml><?xml version="1.0" encoding="utf-8"?>
<sst xmlns="http://schemas.openxmlformats.org/spreadsheetml/2006/main" count="39" uniqueCount="34">
  <si>
    <t>Entry</t>
  </si>
  <si>
    <t>Date</t>
  </si>
  <si>
    <t># of Hrs</t>
  </si>
  <si>
    <t>Total Hrs</t>
  </si>
  <si>
    <t>Example</t>
  </si>
  <si>
    <t>Name:</t>
  </si>
  <si>
    <t>Running Total of Days</t>
  </si>
  <si>
    <t>(use .5 not ½)</t>
  </si>
  <si>
    <r>
      <rPr>
        <i/>
        <sz val="11"/>
        <color rgb="FF000000"/>
        <rFont val="Calibri"/>
        <family val="2"/>
      </rPr>
      <t xml:space="preserve">Client Type </t>
    </r>
    <r>
      <rPr>
        <b/>
        <i/>
        <sz val="11"/>
        <color rgb="FF000000"/>
        <rFont val="Calibri"/>
        <family val="2"/>
      </rPr>
      <t xml:space="preserve">
</t>
    </r>
    <r>
      <rPr>
        <b/>
        <i/>
        <sz val="8"/>
        <color rgb="FF000000"/>
        <rFont val="Calibri"/>
        <family val="2"/>
      </rPr>
      <t>(i.e. School group, Friends, Scouts etc.)</t>
    </r>
  </si>
  <si>
    <t xml:space="preserve"> FORMAL TRAINING</t>
  </si>
  <si>
    <t>Day 1</t>
  </si>
  <si>
    <t>Day 2</t>
  </si>
  <si>
    <r>
      <rPr>
        <b/>
        <sz val="10"/>
        <color theme="1"/>
        <rFont val="Calibri"/>
        <family val="2"/>
        <scheme val="minor"/>
      </rPr>
      <t xml:space="preserve">ONLY enter text in the yellow coloured fields. </t>
    </r>
    <r>
      <rPr>
        <sz val="10"/>
        <color theme="1"/>
        <rFont val="Calibri"/>
        <family val="2"/>
        <scheme val="minor"/>
      </rPr>
      <t>Totals will automatically calculate.</t>
    </r>
  </si>
  <si>
    <t xml:space="preserve"> INSTRUCTIONAL experience summary - 5 Days</t>
  </si>
  <si>
    <t>Number of days of formal instruction you have received as part of a programme, training course etc:</t>
  </si>
  <si>
    <r>
      <rPr>
        <sz val="10"/>
        <rFont val="Calibri"/>
        <family val="2"/>
        <scheme val="minor"/>
      </rPr>
      <t xml:space="preserve">List your </t>
    </r>
    <r>
      <rPr>
        <b/>
        <sz val="10"/>
        <rFont val="Calibri"/>
        <family val="2"/>
        <scheme val="minor"/>
      </rPr>
      <t>most recent 10 Personal abseils (at a variety of sites)</t>
    </r>
  </si>
  <si>
    <t>#</t>
  </si>
  <si>
    <t>Region and location</t>
  </si>
  <si>
    <t>South Canterbury, Mt Horrible</t>
  </si>
  <si>
    <t>15 m self protected abseil</t>
  </si>
  <si>
    <r>
      <t xml:space="preserve">PERSONAL experience - 10 Abseils  </t>
    </r>
    <r>
      <rPr>
        <b/>
        <i/>
        <sz val="12"/>
        <color rgb="FFFFFFFF"/>
        <rFont val="Calibri"/>
        <family val="2"/>
        <scheme val="minor"/>
      </rPr>
      <t>(Excluding formal training days)</t>
    </r>
  </si>
  <si>
    <t>Activity details (i.e. height, type of abseil)</t>
  </si>
  <si>
    <t>Canterbury, Rapaki Rock</t>
  </si>
  <si>
    <t>Burnside High School</t>
  </si>
  <si>
    <t>St Andrews College</t>
  </si>
  <si>
    <t xml:space="preserve">If you have attended a pre-assessment training programme administered by a NZOIA Rock qualification holder, please specify when &amp; where: </t>
  </si>
  <si>
    <r>
      <rPr>
        <i/>
        <sz val="8"/>
        <color rgb="FFFF0000"/>
        <rFont val="Calibri"/>
        <family val="2"/>
      </rPr>
      <t>Example:</t>
    </r>
    <r>
      <rPr>
        <sz val="8"/>
        <color rgb="FF000000"/>
        <rFont val="Calibri"/>
        <family val="2"/>
      </rPr>
      <t xml:space="preserve">
12/02/2024</t>
    </r>
  </si>
  <si>
    <t>Abseil Leader - Prerequisite Experience Form</t>
  </si>
  <si>
    <t>20m abseil, with safety rope. Placed Anchors.</t>
  </si>
  <si>
    <t>Wellington, Brookfield Tower</t>
  </si>
  <si>
    <t>10m abseil, with safety rope. Fixed Anchors.</t>
  </si>
  <si>
    <t>Scouts</t>
  </si>
  <si>
    <r>
      <t xml:space="preserve">The purpose of this form is to show evidence that you meet the minimum required prerequisite experience for this qualification. 
</t>
    </r>
    <r>
      <rPr>
        <i/>
        <sz val="10"/>
        <color theme="1"/>
        <rFont val="Calibri"/>
        <family val="2"/>
        <scheme val="minor"/>
      </rPr>
      <t xml:space="preserve">Note: These are an </t>
    </r>
    <r>
      <rPr>
        <b/>
        <i/>
        <sz val="10"/>
        <color theme="1"/>
        <rFont val="Calibri"/>
        <family val="2"/>
        <scheme val="minor"/>
      </rPr>
      <t>absolute minimum</t>
    </r>
    <r>
      <rPr>
        <i/>
        <sz val="10"/>
        <color theme="1"/>
        <rFont val="Calibri"/>
        <family val="2"/>
        <scheme val="minor"/>
      </rPr>
      <t xml:space="preserve"> expectation for those planning to sit this assessment. </t>
    </r>
  </si>
  <si>
    <r>
      <t xml:space="preserve">List your most recent </t>
    </r>
    <r>
      <rPr>
        <b/>
        <sz val="10"/>
        <color theme="1"/>
        <rFont val="Calibri"/>
        <family val="2"/>
        <scheme val="minor"/>
      </rPr>
      <t>5 Leader days</t>
    </r>
    <r>
      <rPr>
        <sz val="10"/>
        <color theme="1"/>
        <rFont val="Calibri"/>
        <family val="2"/>
        <scheme val="minor"/>
      </rPr>
      <t xml:space="preserve"> as an abseil co-leader or assistant leader: 
An Abseil 'Day' is considered to be at least 4 hrs. 1-3 hr days can be accumulated to make 4 hrs, which counts as 1 day (see example below). 
To add extra rows in a box, click on the row number to highlight row, right click &gt; Insert. This will insert a row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</si>
</sst>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8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i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</font>
    <font>
      <b/>
      <i/>
      <sz val="8"/>
      <color rgb="FF000000"/>
      <name val="Calibri"/>
      <family val="2"/>
    </font>
    <font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2" borderId="20" xfId="0" applyFont="1" applyFill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justify" vertical="center" wrapText="1"/>
    </xf>
    <xf numFmtId="0" fontId="10" fillId="10" borderId="17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/>
    </xf>
    <xf numFmtId="0" fontId="10" fillId="10" borderId="9" xfId="0" applyFont="1" applyFill="1" applyBorder="1" applyAlignment="1">
      <alignment horizontal="left" vertical="center"/>
    </xf>
    <xf numFmtId="0" fontId="1" fillId="10" borderId="17" xfId="0" applyFont="1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2" fillId="10" borderId="10" xfId="0" applyFont="1" applyFill="1" applyBorder="1" applyAlignment="1">
      <alignment horizontal="left"/>
    </xf>
    <xf numFmtId="0" fontId="11" fillId="10" borderId="11" xfId="0" applyFont="1" applyFill="1" applyBorder="1" applyAlignment="1">
      <alignment horizontal="left"/>
    </xf>
    <xf numFmtId="0" fontId="11" fillId="10" borderId="12" xfId="0" applyFont="1" applyFill="1" applyBorder="1" applyAlignment="1">
      <alignment horizontal="left"/>
    </xf>
    <xf numFmtId="0" fontId="23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8" fillId="2" borderId="27" xfId="0" applyFont="1" applyFill="1" applyBorder="1" applyAlignment="1">
      <alignment horizontal="center" vertical="center" wrapText="1"/>
    </xf>
    <xf numFmtId="14" fontId="6" fillId="2" borderId="28" xfId="0" applyNumberFormat="1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justify" vertical="center" wrapText="1"/>
    </xf>
    <xf numFmtId="14" fontId="6" fillId="2" borderId="31" xfId="0" applyNumberFormat="1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justify" vertical="center" wrapText="1"/>
    </xf>
    <xf numFmtId="164" fontId="14" fillId="9" borderId="34" xfId="0" applyNumberFormat="1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justify" vertical="center" wrapText="1"/>
    </xf>
    <xf numFmtId="164" fontId="14" fillId="9" borderId="37" xfId="0" applyNumberFormat="1" applyFont="1" applyFill="1" applyBorder="1" applyAlignment="1">
      <alignment horizontal="center" vertical="center" wrapText="1"/>
    </xf>
    <xf numFmtId="0" fontId="14" fillId="9" borderId="39" xfId="0" applyFont="1" applyFill="1" applyBorder="1"/>
    <xf numFmtId="164" fontId="14" fillId="9" borderId="39" xfId="0" applyNumberFormat="1" applyFont="1" applyFill="1" applyBorder="1" applyAlignment="1">
      <alignment horizontal="center" vertical="center" wrapText="1"/>
    </xf>
    <xf numFmtId="164" fontId="14" fillId="9" borderId="41" xfId="0" applyNumberFormat="1" applyFont="1" applyFill="1" applyBorder="1" applyAlignment="1">
      <alignment horizontal="center" vertical="center" wrapText="1"/>
    </xf>
    <xf numFmtId="0" fontId="14" fillId="9" borderId="37" xfId="0" applyFont="1" applyFill="1" applyBorder="1"/>
    <xf numFmtId="14" fontId="14" fillId="9" borderId="43" xfId="0" applyNumberFormat="1" applyFont="1" applyFill="1" applyBorder="1" applyAlignment="1">
      <alignment horizontal="right" vertical="center" wrapText="1"/>
    </xf>
    <xf numFmtId="0" fontId="14" fillId="9" borderId="36" xfId="0" applyFont="1" applyFill="1" applyBorder="1" applyAlignment="1">
      <alignment horizontal="left" vertical="center" wrapText="1"/>
    </xf>
    <xf numFmtId="0" fontId="14" fillId="9" borderId="44" xfId="0" applyFont="1" applyFill="1" applyBorder="1" applyAlignment="1">
      <alignment horizontal="right" vertical="center" wrapText="1"/>
    </xf>
    <xf numFmtId="0" fontId="14" fillId="9" borderId="45" xfId="0" applyFont="1" applyFill="1" applyBorder="1" applyAlignment="1">
      <alignment horizontal="justify" vertical="center" wrapText="1"/>
    </xf>
    <xf numFmtId="0" fontId="14" fillId="9" borderId="46" xfId="0" applyFont="1" applyFill="1" applyBorder="1" applyAlignment="1">
      <alignment horizontal="left" vertical="center" wrapText="1"/>
    </xf>
    <xf numFmtId="14" fontId="14" fillId="9" borderId="47" xfId="0" applyNumberFormat="1" applyFont="1" applyFill="1" applyBorder="1" applyAlignment="1">
      <alignment horizontal="right"/>
    </xf>
    <xf numFmtId="0" fontId="14" fillId="9" borderId="40" xfId="0" applyFont="1" applyFill="1" applyBorder="1" applyAlignment="1">
      <alignment horizontal="left"/>
    </xf>
    <xf numFmtId="14" fontId="14" fillId="9" borderId="44" xfId="0" applyNumberFormat="1" applyFont="1" applyFill="1" applyBorder="1" applyAlignment="1">
      <alignment horizontal="right"/>
    </xf>
    <xf numFmtId="0" fontId="14" fillId="9" borderId="45" xfId="0" applyFont="1" applyFill="1" applyBorder="1"/>
    <xf numFmtId="0" fontId="14" fillId="9" borderId="46" xfId="0" applyFont="1" applyFill="1" applyBorder="1" applyAlignment="1">
      <alignment horizontal="left"/>
    </xf>
    <xf numFmtId="0" fontId="14" fillId="9" borderId="44" xfId="0" applyFont="1" applyFill="1" applyBorder="1" applyAlignment="1">
      <alignment horizontal="right"/>
    </xf>
    <xf numFmtId="0" fontId="14" fillId="9" borderId="48" xfId="0" applyFont="1" applyFill="1" applyBorder="1" applyAlignment="1">
      <alignment horizontal="right"/>
    </xf>
    <xf numFmtId="0" fontId="6" fillId="2" borderId="32" xfId="0" applyFont="1" applyFill="1" applyBorder="1" applyAlignment="1">
      <alignment horizontal="left" vertical="center" wrapText="1"/>
    </xf>
    <xf numFmtId="14" fontId="6" fillId="2" borderId="31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14" fontId="6" fillId="2" borderId="26" xfId="0" applyNumberFormat="1" applyFont="1" applyFill="1" applyBorder="1" applyAlignment="1">
      <alignment horizontal="righ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justify" vertical="center" wrapText="1"/>
    </xf>
    <xf numFmtId="0" fontId="6" fillId="2" borderId="52" xfId="0" applyFont="1" applyFill="1" applyBorder="1" applyAlignment="1">
      <alignment horizontal="justify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14" fillId="9" borderId="35" xfId="0" applyFont="1" applyFill="1" applyBorder="1" applyAlignment="1">
      <alignment horizontal="left" vertical="center" wrapText="1"/>
    </xf>
    <xf numFmtId="0" fontId="14" fillId="9" borderId="45" xfId="0" applyFont="1" applyFill="1" applyBorder="1" applyAlignment="1">
      <alignment horizontal="left" vertical="center" wrapText="1"/>
    </xf>
    <xf numFmtId="0" fontId="14" fillId="9" borderId="39" xfId="0" applyFont="1" applyFill="1" applyBorder="1" applyAlignment="1">
      <alignment horizontal="left"/>
    </xf>
    <xf numFmtId="0" fontId="14" fillId="9" borderId="45" xfId="0" applyFont="1" applyFill="1" applyBorder="1" applyAlignment="1">
      <alignment horizontal="left"/>
    </xf>
    <xf numFmtId="14" fontId="14" fillId="9" borderId="54" xfId="0" applyNumberFormat="1" applyFont="1" applyFill="1" applyBorder="1" applyAlignment="1">
      <alignment horizontal="right"/>
    </xf>
    <xf numFmtId="0" fontId="14" fillId="9" borderId="37" xfId="0" applyFont="1" applyFill="1" applyBorder="1" applyAlignment="1">
      <alignment horizontal="left"/>
    </xf>
    <xf numFmtId="0" fontId="14" fillId="9" borderId="42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left" vertical="center" wrapText="1"/>
    </xf>
    <xf numFmtId="0" fontId="7" fillId="10" borderId="12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10" fillId="10" borderId="17" xfId="0" applyFont="1" applyFill="1" applyBorder="1" applyAlignment="1">
      <alignment horizontal="left" vertical="center" wrapText="1"/>
    </xf>
    <xf numFmtId="0" fontId="7" fillId="10" borderId="0" xfId="0" applyFont="1" applyFill="1" applyAlignment="1">
      <alignment horizontal="left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10" fillId="9" borderId="17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right" vertical="center"/>
    </xf>
    <xf numFmtId="0" fontId="16" fillId="8" borderId="2" xfId="0" applyFont="1" applyFill="1" applyBorder="1" applyAlignment="1">
      <alignment horizontal="right" vertical="center"/>
    </xf>
    <xf numFmtId="0" fontId="13" fillId="7" borderId="1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FF99"/>
      <color rgb="FFFFFFCC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523874</xdr:colOff>
      <xdr:row>0</xdr:row>
      <xdr:rowOff>39688</xdr:rowOff>
    </xdr:from>
    <xdr:to>
      <xdr:col>6</xdr:col>
      <xdr:colOff>910164</xdr:colOff>
      <xdr:row>1</xdr:row>
      <xdr:rowOff>66963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E673E-4F4C-9566-E8C3-0FFB15F9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749" y="39688"/>
          <a:ext cx="1127653" cy="381817"/>
        </a:xfrm>
        <a:prstGeom prst="rect">
          <a:avLst/>
        </a:prstGeom>
      </xdr:spPr>
    </xdr:pic>
    <xdr:clientData/>
  </xdr:twoCellAnchor>
  <xdr:twoCellAnchor>
    <xdr:from>
      <xdr:col>3</xdr:col>
      <xdr:colOff>6803</xdr:colOff>
      <xdr:row>24</xdr:row>
      <xdr:rowOff>20410</xdr:rowOff>
    </xdr:from>
    <xdr:to>
      <xdr:col>4</xdr:col>
      <xdr:colOff>27214</xdr:colOff>
      <xdr:row>24</xdr:row>
      <xdr:rowOff>249010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74801C92-3B93-47F9-9F86-7E40DDA61A82}"/>
            </a:ext>
          </a:extLst>
        </xdr:cNvPr>
        <xdr:cNvSpPr/>
      </xdr:nvSpPr>
      <xdr:spPr>
        <a:xfrm>
          <a:off x="1759403" y="2887435"/>
          <a:ext cx="1087211" cy="152400"/>
        </a:xfrm>
        <a:prstGeom prst="wedgeRectCallout">
          <a:avLst>
            <a:gd name="adj1" fmla="val -54320"/>
            <a:gd name="adj2" fmla="val 12929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Total = 4+ hrs</a:t>
          </a:r>
          <a:r>
            <a:rPr lang="en-NZ" sz="800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= 1 day</a:t>
          </a:r>
          <a:endParaRPr lang="en-NZ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3E0-F61D-4AED-B75C-A043D27E7874}">
  <dimension ref="A1:H43"/>
  <sheetViews>
    <sheetView tabSelected="1" zoomScale="120" zoomScaleNormal="120" workbookViewId="0">
      <selection sqref="A1:G1"/>
    </sheetView>
  </sheetViews>
  <sheetFormatPr defaultRowHeight="15" x14ac:dyDescent="0.25"/>
  <cols>
    <col min="1" max="1" width="6.85546875" customWidth="1"/>
    <col min="3" max="3" width="20" customWidth="1"/>
    <col min="4" max="4" width="16" customWidth="1"/>
    <col min="5" max="5" width="43.7109375" customWidth="1"/>
    <col min="6" max="6" width="11.28515625" customWidth="1"/>
    <col min="7" max="7" width="14" customWidth="1"/>
    <col min="8" max="8" width="12" customWidth="1"/>
  </cols>
  <sheetData>
    <row r="1" spans="1:7" ht="27.75" customHeight="1" x14ac:dyDescent="0.25">
      <c r="A1" s="83" t="s">
        <v>27</v>
      </c>
      <c r="B1" s="84"/>
      <c r="C1" s="84"/>
      <c r="D1" s="84"/>
      <c r="E1" s="84"/>
      <c r="F1" s="84"/>
      <c r="G1" s="85"/>
    </row>
    <row r="2" spans="1:7" ht="30" customHeight="1" x14ac:dyDescent="0.25">
      <c r="A2" s="89" t="s">
        <v>32</v>
      </c>
      <c r="B2" s="90"/>
      <c r="C2" s="90"/>
      <c r="D2" s="90"/>
      <c r="E2" s="90"/>
      <c r="F2" s="90"/>
      <c r="G2" s="91"/>
    </row>
    <row r="3" spans="1:7" ht="21" customHeight="1" x14ac:dyDescent="0.25">
      <c r="A3" s="92" t="s">
        <v>12</v>
      </c>
      <c r="B3" s="93"/>
      <c r="C3" s="93"/>
      <c r="D3" s="93"/>
      <c r="E3" s="93"/>
      <c r="F3" s="93"/>
      <c r="G3" s="94"/>
    </row>
    <row r="4" spans="1:7" ht="5.25" customHeight="1" thickBot="1" x14ac:dyDescent="0.3">
      <c r="A4" s="95"/>
      <c r="B4" s="96"/>
      <c r="C4" s="96"/>
      <c r="D4" s="96"/>
      <c r="E4" s="96"/>
      <c r="F4" s="96"/>
      <c r="G4" s="97"/>
    </row>
    <row r="5" spans="1:7" ht="19.5" customHeight="1" thickBot="1" x14ac:dyDescent="0.3">
      <c r="A5" s="6" t="s">
        <v>5</v>
      </c>
      <c r="B5" s="86"/>
      <c r="C5" s="87"/>
      <c r="D5" s="87"/>
      <c r="E5" s="87"/>
      <c r="F5" s="87"/>
      <c r="G5" s="88"/>
    </row>
    <row r="6" spans="1:7" ht="6" customHeight="1" thickBot="1" x14ac:dyDescent="0.3">
      <c r="A6" s="3"/>
      <c r="B6" s="4"/>
      <c r="C6" s="4"/>
      <c r="D6" s="4"/>
      <c r="E6" s="4"/>
      <c r="F6" s="4"/>
      <c r="G6" s="5"/>
    </row>
    <row r="7" spans="1:7" ht="19.5" thickBot="1" x14ac:dyDescent="0.35">
      <c r="A7" s="98" t="s">
        <v>20</v>
      </c>
      <c r="B7" s="99"/>
      <c r="C7" s="99"/>
      <c r="D7" s="99"/>
      <c r="E7" s="99"/>
      <c r="F7" s="99"/>
      <c r="G7" s="100"/>
    </row>
    <row r="8" spans="1:7" ht="19.5" thickBot="1" x14ac:dyDescent="0.35">
      <c r="A8" s="10" t="s">
        <v>15</v>
      </c>
      <c r="B8" s="11"/>
      <c r="C8" s="11"/>
      <c r="D8" s="11"/>
      <c r="E8" s="11"/>
      <c r="F8" s="11"/>
      <c r="G8" s="12"/>
    </row>
    <row r="9" spans="1:7" ht="15.75" thickBot="1" x14ac:dyDescent="0.3">
      <c r="A9" s="14" t="s">
        <v>16</v>
      </c>
      <c r="B9" s="15" t="s">
        <v>1</v>
      </c>
      <c r="C9" s="16" t="s">
        <v>17</v>
      </c>
      <c r="D9" s="114" t="s">
        <v>21</v>
      </c>
      <c r="E9" s="114"/>
      <c r="F9" s="114"/>
      <c r="G9" s="114"/>
    </row>
    <row r="10" spans="1:7" ht="23.25" thickBot="1" x14ac:dyDescent="0.3">
      <c r="A10" s="52">
        <v>1</v>
      </c>
      <c r="B10" s="49" t="s">
        <v>26</v>
      </c>
      <c r="C10" s="53" t="s">
        <v>18</v>
      </c>
      <c r="D10" s="115" t="s">
        <v>19</v>
      </c>
      <c r="E10" s="115"/>
      <c r="F10" s="115"/>
      <c r="G10" s="115"/>
    </row>
    <row r="11" spans="1:7" ht="15.75" thickBot="1" x14ac:dyDescent="0.3">
      <c r="A11" s="14">
        <v>1</v>
      </c>
      <c r="B11" s="50"/>
      <c r="C11" s="54"/>
      <c r="D11" s="116"/>
      <c r="E11" s="116"/>
      <c r="F11" s="116"/>
      <c r="G11" s="116"/>
    </row>
    <row r="12" spans="1:7" ht="15.75" thickBot="1" x14ac:dyDescent="0.3">
      <c r="A12" s="14">
        <v>2</v>
      </c>
      <c r="B12" s="51"/>
      <c r="C12" s="55"/>
      <c r="D12" s="76"/>
      <c r="E12" s="76"/>
      <c r="F12" s="76"/>
      <c r="G12" s="76"/>
    </row>
    <row r="13" spans="1:7" ht="15.75" thickBot="1" x14ac:dyDescent="0.3">
      <c r="A13" s="14">
        <v>3</v>
      </c>
      <c r="B13" s="51"/>
      <c r="C13" s="55"/>
      <c r="D13" s="76"/>
      <c r="E13" s="76"/>
      <c r="F13" s="76"/>
      <c r="G13" s="76"/>
    </row>
    <row r="14" spans="1:7" ht="15.75" thickBot="1" x14ac:dyDescent="0.3">
      <c r="A14" s="14">
        <v>4</v>
      </c>
      <c r="B14" s="51"/>
      <c r="C14" s="55"/>
      <c r="D14" s="76"/>
      <c r="E14" s="76"/>
      <c r="F14" s="76"/>
      <c r="G14" s="76"/>
    </row>
    <row r="15" spans="1:7" ht="15.75" thickBot="1" x14ac:dyDescent="0.3">
      <c r="A15" s="14">
        <v>5</v>
      </c>
      <c r="B15" s="51"/>
      <c r="C15" s="55"/>
      <c r="D15" s="76"/>
      <c r="E15" s="76"/>
      <c r="F15" s="76"/>
      <c r="G15" s="76"/>
    </row>
    <row r="16" spans="1:7" ht="15.75" thickBot="1" x14ac:dyDescent="0.3">
      <c r="A16" s="14">
        <v>6</v>
      </c>
      <c r="B16" s="51"/>
      <c r="C16" s="55"/>
      <c r="D16" s="76"/>
      <c r="E16" s="76"/>
      <c r="F16" s="76"/>
      <c r="G16" s="76"/>
    </row>
    <row r="17" spans="1:8" ht="15.75" thickBot="1" x14ac:dyDescent="0.3">
      <c r="A17" s="14">
        <v>7</v>
      </c>
      <c r="B17" s="51"/>
      <c r="C17" s="55"/>
      <c r="D17" s="76"/>
      <c r="E17" s="76"/>
      <c r="F17" s="76"/>
      <c r="G17" s="76"/>
    </row>
    <row r="18" spans="1:8" ht="15.75" thickBot="1" x14ac:dyDescent="0.3">
      <c r="A18" s="14">
        <v>8</v>
      </c>
      <c r="B18" s="51"/>
      <c r="C18" s="55"/>
      <c r="D18" s="76"/>
      <c r="E18" s="76"/>
      <c r="F18" s="76"/>
      <c r="G18" s="76"/>
    </row>
    <row r="19" spans="1:8" ht="15.75" thickBot="1" x14ac:dyDescent="0.3">
      <c r="A19" s="14">
        <v>9</v>
      </c>
      <c r="B19" s="51"/>
      <c r="C19" s="55"/>
      <c r="D19" s="76"/>
      <c r="E19" s="76"/>
      <c r="F19" s="76"/>
      <c r="G19" s="76"/>
    </row>
    <row r="20" spans="1:8" ht="15" customHeight="1" thickBot="1" x14ac:dyDescent="0.3">
      <c r="A20" s="14">
        <v>10</v>
      </c>
      <c r="B20" s="51"/>
      <c r="C20" s="55"/>
      <c r="D20" s="76"/>
      <c r="E20" s="76"/>
      <c r="F20" s="76"/>
      <c r="G20" s="76"/>
    </row>
    <row r="21" spans="1:8" ht="18" customHeight="1" thickBot="1" x14ac:dyDescent="0.3"/>
    <row r="22" spans="1:8" ht="18.75" x14ac:dyDescent="0.3">
      <c r="A22" s="101" t="s">
        <v>13</v>
      </c>
      <c r="B22" s="102"/>
      <c r="C22" s="102"/>
      <c r="D22" s="102"/>
      <c r="E22" s="102"/>
      <c r="F22" s="102"/>
      <c r="G22" s="102"/>
      <c r="H22" s="103"/>
    </row>
    <row r="23" spans="1:8" ht="51.75" customHeight="1" thickBot="1" x14ac:dyDescent="0.3">
      <c r="A23" s="104" t="s">
        <v>33</v>
      </c>
      <c r="B23" s="105"/>
      <c r="C23" s="105"/>
      <c r="D23" s="105"/>
      <c r="E23" s="105"/>
      <c r="F23" s="105"/>
      <c r="G23" s="105"/>
      <c r="H23" s="106"/>
    </row>
    <row r="24" spans="1:8" ht="49.5" thickBot="1" x14ac:dyDescent="0.3">
      <c r="A24" s="19" t="s">
        <v>0</v>
      </c>
      <c r="B24" s="17" t="s">
        <v>1</v>
      </c>
      <c r="C24" s="18" t="s">
        <v>2</v>
      </c>
      <c r="D24" s="18" t="s">
        <v>17</v>
      </c>
      <c r="E24" s="18" t="s">
        <v>21</v>
      </c>
      <c r="F24" s="20" t="s">
        <v>8</v>
      </c>
      <c r="G24" s="14" t="s">
        <v>3</v>
      </c>
      <c r="H24" s="14" t="s">
        <v>6</v>
      </c>
    </row>
    <row r="25" spans="1:8" ht="13.5" customHeight="1" thickBot="1" x14ac:dyDescent="0.3">
      <c r="A25" s="77" t="s">
        <v>10</v>
      </c>
      <c r="B25" s="21" t="s">
        <v>4</v>
      </c>
      <c r="C25" s="22" t="s">
        <v>7</v>
      </c>
      <c r="D25" s="1"/>
      <c r="E25" s="2"/>
      <c r="F25" s="56"/>
      <c r="G25" s="80">
        <f>SUM(C25:C27)</f>
        <v>4.5</v>
      </c>
      <c r="H25" s="113">
        <f>IF(G25&gt;=4,1,G25/4)</f>
        <v>1</v>
      </c>
    </row>
    <row r="26" spans="1:8" ht="23.25" thickBot="1" x14ac:dyDescent="0.3">
      <c r="A26" s="78"/>
      <c r="B26" s="23">
        <v>45058</v>
      </c>
      <c r="C26" s="24">
        <v>2</v>
      </c>
      <c r="D26" s="67" t="s">
        <v>22</v>
      </c>
      <c r="E26" s="25" t="s">
        <v>28</v>
      </c>
      <c r="F26" s="59" t="s">
        <v>23</v>
      </c>
      <c r="G26" s="81"/>
      <c r="H26" s="113"/>
    </row>
    <row r="27" spans="1:8" ht="23.25" thickBot="1" x14ac:dyDescent="0.3">
      <c r="A27" s="79"/>
      <c r="B27" s="26">
        <v>45083</v>
      </c>
      <c r="C27" s="63">
        <v>2.5</v>
      </c>
      <c r="D27" s="64" t="s">
        <v>22</v>
      </c>
      <c r="E27" s="66" t="s">
        <v>28</v>
      </c>
      <c r="F27" s="58" t="s">
        <v>24</v>
      </c>
      <c r="G27" s="82"/>
      <c r="H27" s="113"/>
    </row>
    <row r="28" spans="1:8" ht="23.25" thickBot="1" x14ac:dyDescent="0.3">
      <c r="A28" s="78" t="s">
        <v>11</v>
      </c>
      <c r="B28" s="61">
        <v>45230</v>
      </c>
      <c r="C28" s="62">
        <v>4.5</v>
      </c>
      <c r="D28" s="68" t="s">
        <v>29</v>
      </c>
      <c r="E28" s="65" t="s">
        <v>30</v>
      </c>
      <c r="F28" s="60" t="s">
        <v>31</v>
      </c>
      <c r="G28" s="80">
        <f>SUM(C28:C29)</f>
        <v>4.5</v>
      </c>
      <c r="H28" s="113">
        <f>IF(G28&gt;=4,1,G28/4)+H25</f>
        <v>2</v>
      </c>
    </row>
    <row r="29" spans="1:8" ht="15.75" thickBot="1" x14ac:dyDescent="0.3">
      <c r="A29" s="78"/>
      <c r="B29" s="26"/>
      <c r="C29" s="27"/>
      <c r="D29" s="48"/>
      <c r="E29" s="28"/>
      <c r="F29" s="57"/>
      <c r="G29" s="81"/>
      <c r="H29" s="113"/>
    </row>
    <row r="30" spans="1:8" ht="15.75" thickTop="1" x14ac:dyDescent="0.25">
      <c r="A30" s="107">
        <v>1</v>
      </c>
      <c r="B30" s="36"/>
      <c r="C30" s="29"/>
      <c r="D30" s="69"/>
      <c r="E30" s="30"/>
      <c r="F30" s="37"/>
      <c r="G30" s="109">
        <f>SUM(C30:C31)</f>
        <v>0</v>
      </c>
      <c r="H30" s="111">
        <f>IF(G30&gt;=4,1,G30/4)</f>
        <v>0</v>
      </c>
    </row>
    <row r="31" spans="1:8" ht="15.75" thickBot="1" x14ac:dyDescent="0.3">
      <c r="A31" s="108"/>
      <c r="B31" s="38"/>
      <c r="C31" s="31"/>
      <c r="D31" s="70"/>
      <c r="E31" s="39"/>
      <c r="F31" s="40"/>
      <c r="G31" s="110"/>
      <c r="H31" s="112"/>
    </row>
    <row r="32" spans="1:8" x14ac:dyDescent="0.25">
      <c r="A32" s="107">
        <v>2</v>
      </c>
      <c r="B32" s="41"/>
      <c r="C32" s="33"/>
      <c r="D32" s="71"/>
      <c r="E32" s="32"/>
      <c r="F32" s="42"/>
      <c r="G32" s="128">
        <f t="shared" ref="G32" si="0">SUM(C32:C33)</f>
        <v>0</v>
      </c>
      <c r="H32" s="111">
        <f>IF(G32&gt;=4,1,G32/4)+H30</f>
        <v>0</v>
      </c>
    </row>
    <row r="33" spans="1:8" ht="15.75" thickBot="1" x14ac:dyDescent="0.3">
      <c r="A33" s="108"/>
      <c r="B33" s="43"/>
      <c r="C33" s="34"/>
      <c r="D33" s="72"/>
      <c r="E33" s="44"/>
      <c r="F33" s="45"/>
      <c r="G33" s="129"/>
      <c r="H33" s="127"/>
    </row>
    <row r="34" spans="1:8" x14ac:dyDescent="0.25">
      <c r="A34" s="107">
        <v>3</v>
      </c>
      <c r="B34" s="41"/>
      <c r="C34" s="33"/>
      <c r="D34" s="71"/>
      <c r="E34" s="32"/>
      <c r="F34" s="42"/>
      <c r="G34" s="128">
        <f t="shared" ref="G34" si="1">SUM(C34:C35)</f>
        <v>0</v>
      </c>
      <c r="H34" s="111">
        <f>IF(G34&gt;=4,1,G34/4)+H32</f>
        <v>0</v>
      </c>
    </row>
    <row r="35" spans="1:8" ht="15.75" thickBot="1" x14ac:dyDescent="0.3">
      <c r="A35" s="108"/>
      <c r="B35" s="46"/>
      <c r="C35" s="34"/>
      <c r="D35" s="72"/>
      <c r="E35" s="44"/>
      <c r="F35" s="45"/>
      <c r="G35" s="129"/>
      <c r="H35" s="127"/>
    </row>
    <row r="36" spans="1:8" x14ac:dyDescent="0.25">
      <c r="A36" s="107">
        <v>4</v>
      </c>
      <c r="B36" s="41"/>
      <c r="C36" s="33"/>
      <c r="D36" s="71"/>
      <c r="E36" s="32"/>
      <c r="F36" s="42"/>
      <c r="G36" s="128">
        <f t="shared" ref="G36" si="2">SUM(C36:C37)</f>
        <v>0</v>
      </c>
      <c r="H36" s="111">
        <f>IF(G36&gt;=4,1,G36/4)+H34</f>
        <v>0</v>
      </c>
    </row>
    <row r="37" spans="1:8" ht="15.75" thickBot="1" x14ac:dyDescent="0.3">
      <c r="A37" s="108"/>
      <c r="B37" s="47"/>
      <c r="C37" s="34"/>
      <c r="D37" s="72"/>
      <c r="E37" s="44"/>
      <c r="F37" s="45"/>
      <c r="G37" s="129"/>
      <c r="H37" s="127"/>
    </row>
    <row r="38" spans="1:8" x14ac:dyDescent="0.25">
      <c r="A38" s="107">
        <v>5</v>
      </c>
      <c r="B38" s="41"/>
      <c r="C38" s="33"/>
      <c r="D38" s="71"/>
      <c r="E38" s="32"/>
      <c r="F38" s="42"/>
      <c r="G38" s="128">
        <f>SUM(C38:C39)</f>
        <v>0</v>
      </c>
      <c r="H38" s="111">
        <f>IF(G38&gt;=4,1,G38/4)+H36</f>
        <v>0</v>
      </c>
    </row>
    <row r="39" spans="1:8" ht="15.75" thickBot="1" x14ac:dyDescent="0.3">
      <c r="A39" s="108"/>
      <c r="B39" s="73"/>
      <c r="C39" s="31"/>
      <c r="D39" s="74"/>
      <c r="E39" s="35"/>
      <c r="F39" s="75"/>
      <c r="G39" s="130"/>
      <c r="H39" s="112"/>
    </row>
    <row r="40" spans="1:8" ht="15.75" thickBot="1" x14ac:dyDescent="0.3">
      <c r="A40" s="7"/>
      <c r="G40" s="8"/>
      <c r="H40" s="9"/>
    </row>
    <row r="41" spans="1:8" ht="19.5" thickBot="1" x14ac:dyDescent="0.35">
      <c r="A41" s="117" t="s">
        <v>9</v>
      </c>
      <c r="B41" s="118"/>
      <c r="C41" s="118"/>
      <c r="D41" s="119" t="s">
        <v>14</v>
      </c>
      <c r="E41" s="120"/>
      <c r="F41" s="120"/>
      <c r="G41" s="120"/>
      <c r="H41" s="13"/>
    </row>
    <row r="42" spans="1:8" ht="20.45" customHeight="1" thickBot="1" x14ac:dyDescent="0.3">
      <c r="A42" s="121" t="s">
        <v>25</v>
      </c>
      <c r="B42" s="122"/>
      <c r="C42" s="122"/>
      <c r="D42" s="122"/>
      <c r="E42" s="122"/>
      <c r="F42" s="122"/>
      <c r="G42" s="122"/>
      <c r="H42" s="123"/>
    </row>
    <row r="43" spans="1:8" ht="19.5" customHeight="1" thickBot="1" x14ac:dyDescent="0.3">
      <c r="A43" s="124"/>
      <c r="B43" s="125"/>
      <c r="C43" s="125"/>
      <c r="D43" s="125"/>
      <c r="E43" s="125"/>
      <c r="F43" s="125"/>
      <c r="G43" s="125"/>
      <c r="H43" s="126"/>
    </row>
  </sheetData>
  <mergeCells count="45">
    <mergeCell ref="A41:C41"/>
    <mergeCell ref="D41:G41"/>
    <mergeCell ref="A42:H42"/>
    <mergeCell ref="A43:H43"/>
    <mergeCell ref="H32:H33"/>
    <mergeCell ref="H34:H35"/>
    <mergeCell ref="H36:H37"/>
    <mergeCell ref="H38:H39"/>
    <mergeCell ref="A36:A37"/>
    <mergeCell ref="G36:G37"/>
    <mergeCell ref="A38:A39"/>
    <mergeCell ref="G38:G39"/>
    <mergeCell ref="A32:A33"/>
    <mergeCell ref="G32:G33"/>
    <mergeCell ref="A34:A35"/>
    <mergeCell ref="G34:G35"/>
    <mergeCell ref="A7:G7"/>
    <mergeCell ref="A22:H22"/>
    <mergeCell ref="A23:H23"/>
    <mergeCell ref="A30:A31"/>
    <mergeCell ref="G30:G31"/>
    <mergeCell ref="H30:H31"/>
    <mergeCell ref="A28:A29"/>
    <mergeCell ref="G28:G29"/>
    <mergeCell ref="H25:H27"/>
    <mergeCell ref="H28:H29"/>
    <mergeCell ref="D9:G9"/>
    <mergeCell ref="D10:G10"/>
    <mergeCell ref="D11:G11"/>
    <mergeCell ref="D12:G12"/>
    <mergeCell ref="D13:G13"/>
    <mergeCell ref="D19:G19"/>
    <mergeCell ref="A1:G1"/>
    <mergeCell ref="B5:G5"/>
    <mergeCell ref="A2:G2"/>
    <mergeCell ref="A3:G3"/>
    <mergeCell ref="A4:G4"/>
    <mergeCell ref="D20:G20"/>
    <mergeCell ref="A25:A27"/>
    <mergeCell ref="G25:G27"/>
    <mergeCell ref="D14:G14"/>
    <mergeCell ref="D15:G15"/>
    <mergeCell ref="D16:G16"/>
    <mergeCell ref="D17:G17"/>
    <mergeCell ref="D18:G18"/>
  </mergeCells>
  <conditionalFormatting sqref="C30:C39">
    <cfRule type="expression" dxfId="0" priority="4">
      <formula>MOD(ROUND(C30,2),1)=0</formula>
    </cfRule>
  </conditionalFormatting>
  <pageMargins left="0.7" right="0.7" top="0.75" bottom="0.75" header="0.3" footer="0.3"/>
  <pageSetup orientation="landscape" horizontalDpi="1200" verticalDpi="1200" r:id="rId1"/>
  <ignoredErrors>
    <ignoredError sqref="G36 G34 G32 G30 G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E0FB7E9FA441A0D6FD10D5203E1A" ma:contentTypeVersion="18" ma:contentTypeDescription="Create a new document." ma:contentTypeScope="" ma:versionID="7806bd067c21d0a3cd4bdafa9808a950">
  <xsd:schema xmlns:xsd="http://www.w3.org/2001/XMLSchema" xmlns:xs="http://www.w3.org/2001/XMLSchema" xmlns:p="http://schemas.microsoft.com/office/2006/metadata/properties" xmlns:ns2="dff0a413-ae49-48a9-8ee9-a23811f5b866" xmlns:ns3="e831aaf6-649d-4b34-92cc-bce9b67fdc53" targetNamespace="http://schemas.microsoft.com/office/2006/metadata/properties" ma:root="true" ma:fieldsID="79400652de2a1378ecf181087e39ed17" ns2:_="" ns3:_="">
    <xsd:import namespace="dff0a413-ae49-48a9-8ee9-a23811f5b866"/>
    <xsd:import namespace="e831aaf6-649d-4b34-92cc-bce9b67f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a413-ae49-48a9-8ee9-a23811f5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c612c-6986-461f-a785-56f555c8a7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1aaf6-649d-4b34-92cc-bce9b67f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0383ea-b55d-43e2-af20-cca9fd8a9125}" ma:internalName="TaxCatchAll" ma:showField="CatchAllData" ma:web="e831aaf6-649d-4b34-92cc-bce9b67f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0a413-ae49-48a9-8ee9-a23811f5b866">
      <Terms xmlns="http://schemas.microsoft.com/office/infopath/2007/PartnerControls"/>
    </lcf76f155ced4ddcb4097134ff3c332f>
    <TaxCatchAll xmlns="e831aaf6-649d-4b34-92cc-bce9b67fdc53" xsi:nil="true"/>
  </documentManagement>
</p:properties>
</file>

<file path=customXml/itemProps1.xml><?xml version="1.0" encoding="utf-8"?>
<ds:datastoreItem xmlns:ds="http://schemas.openxmlformats.org/officeDocument/2006/customXml" ds:itemID="{CD0524C9-3F51-4DAE-A028-9652A5AAE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3CD92-8798-4E36-8F25-0F1120C5C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0a413-ae49-48a9-8ee9-a23811f5b866"/>
    <ds:schemaRef ds:uri="e831aaf6-649d-4b34-92cc-bce9b67f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59FCE-7656-4D94-8BE7-A1ED77794573}">
  <ds:schemaRefs>
    <ds:schemaRef ds:uri="http://schemas.microsoft.com/office/2006/metadata/properties"/>
    <ds:schemaRef ds:uri="http://schemas.microsoft.com/office/infopath/2007/PartnerControls"/>
    <ds:schemaRef ds:uri="dff0a413-ae49-48a9-8ee9-a23811f5b866"/>
    <ds:schemaRef ds:uri="e831aaf6-649d-4b34-92cc-bce9b67fdc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NZOIA Sonya Sutherland</dc:creator>
  <cp:lastModifiedBy>NZOIA Sonya Sutherland</cp:lastModifiedBy>
  <cp:lastPrinted>2024-01-11T00:24:55Z</cp:lastPrinted>
  <dcterms:created xsi:type="dcterms:W3CDTF">2024-01-09T03:53:34Z</dcterms:created>
  <dcterms:modified xsi:type="dcterms:W3CDTF">2024-03-26T02:01:59Z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0x0101009ECAE0FB7E9FA441A0D6FD10D5203E1A</vt:lpwstr>
  </property>
  <property fmtid="{D5CDD505-2E9C-101B-9397-08002B2CF9AE}" pid="3" name="MediaServiceImageTags">
    <vt:lpwstr/>
  </property>
</Properties>
</file>